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nuep-Academique\CAPA\2020-2021\Hors-Classe\"/>
    </mc:Choice>
  </mc:AlternateContent>
  <xr:revisionPtr revIDLastSave="0" documentId="8_{59555BC6-0DD8-43A9-A206-C613E0B46715}" xr6:coauthVersionLast="47" xr6:coauthVersionMax="47" xr10:uidLastSave="{00000000-0000-0000-0000-000000000000}"/>
  <bookViews>
    <workbookView xWindow="1950" yWindow="1950" windowWidth="20055" windowHeight="14070" xr2:uid="{00000000-000D-0000-FFFF-FFFF00000000}"/>
  </bookViews>
  <sheets>
    <sheet name="HC" sheetId="1" r:id="rId1"/>
    <sheet name=" Classe exc CE EPS et PEGC" sheetId="2" r:id="rId2"/>
  </sheets>
  <calcPr calcId="181029"/>
</workbook>
</file>

<file path=xl/calcChain.xml><?xml version="1.0" encoding="utf-8"?>
<calcChain xmlns="http://schemas.openxmlformats.org/spreadsheetml/2006/main">
  <c r="G8" i="1" l="1"/>
  <c r="D8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12" i="1"/>
  <c r="G47" i="1"/>
  <c r="D47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12" i="1"/>
  <c r="F47" i="1"/>
  <c r="C47" i="1"/>
  <c r="G7" i="1"/>
  <c r="G6" i="1"/>
  <c r="D7" i="1"/>
  <c r="D6" i="1"/>
  <c r="C6" i="2"/>
  <c r="B6" i="2"/>
  <c r="B7" i="1" l="1"/>
  <c r="E7" i="1"/>
</calcChain>
</file>

<file path=xl/sharedStrings.xml><?xml version="1.0" encoding="utf-8"?>
<sst xmlns="http://schemas.openxmlformats.org/spreadsheetml/2006/main" count="92" uniqueCount="46">
  <si>
    <t>PLP</t>
  </si>
  <si>
    <t>CPE</t>
  </si>
  <si>
    <t>AIX-MARSEILLE</t>
  </si>
  <si>
    <t>AMIENS</t>
  </si>
  <si>
    <t>BESANCON</t>
  </si>
  <si>
    <t>BORDEAUX</t>
  </si>
  <si>
    <t>CAEN</t>
  </si>
  <si>
    <t>CLERMONT-FERRAND</t>
  </si>
  <si>
    <t>CORSE</t>
  </si>
  <si>
    <t>CRETEIL</t>
  </si>
  <si>
    <t>DIJON</t>
  </si>
  <si>
    <t>GRENOBLE</t>
  </si>
  <si>
    <t>GUADELOUPE</t>
  </si>
  <si>
    <t>GUYANE</t>
  </si>
  <si>
    <t>LILLE</t>
  </si>
  <si>
    <t>LIMOGES</t>
  </si>
  <si>
    <t>LYON</t>
  </si>
  <si>
    <t>MARTINIQUE</t>
  </si>
  <si>
    <t>MAYOTTE</t>
  </si>
  <si>
    <t>MONTPELLIER</t>
  </si>
  <si>
    <t>NANCY-METZ</t>
  </si>
  <si>
    <t>NANTES</t>
  </si>
  <si>
    <t>NLE CALEDONIE</t>
  </si>
  <si>
    <t>NICE</t>
  </si>
  <si>
    <t>ORLEANS-TOURS</t>
  </si>
  <si>
    <t>PARIS</t>
  </si>
  <si>
    <t>POITIERS</t>
  </si>
  <si>
    <t>POLYNESIE FRANCAISE</t>
  </si>
  <si>
    <t>REIMS</t>
  </si>
  <si>
    <t>RENNES</t>
  </si>
  <si>
    <t>REUNION</t>
  </si>
  <si>
    <t>ROUEN</t>
  </si>
  <si>
    <t>STRASBOURG</t>
  </si>
  <si>
    <t>TOULOUSE</t>
  </si>
  <si>
    <t>VERSAILLES</t>
  </si>
  <si>
    <t>Hors académie</t>
  </si>
  <si>
    <t>St Pierre et Miquelon</t>
  </si>
  <si>
    <t>Total</t>
  </si>
  <si>
    <t>Promouvables</t>
  </si>
  <si>
    <t>Contingent total</t>
  </si>
  <si>
    <t>Ratio pro/pro</t>
  </si>
  <si>
    <t>PEGC</t>
  </si>
  <si>
    <t>CE EPS</t>
  </si>
  <si>
    <t>Promotions 2020 à la classe exceptionnelle                                           des corps de PEGC et CE EPS</t>
  </si>
  <si>
    <t>Promotions à la hors classe des PLP et CPE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</si>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</sst>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,###"/>
    <numFmt numFmtId="165" formatCode="0.0%"/>
  </numFmts>
  <fonts count="10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12"/>
      <color rgb="FF000099"/>
      <name val="Arial"/>
      <family val="2"/>
    </font>
    <font>
      <b/>
      <sz val="11"/>
      <color rgb="FF00009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5" fillId="0" borderId="0"/>
    <xf numFmtId="0" fontId="3" fillId="0" borderId="0"/>
    <xf numFmtId="0" fontId="7" fillId="0" borderId="0"/>
    <xf numFmtId="0" fontId="7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4" fillId="2" borderId="1" xfId="0" applyFont="1" applyFill="1" applyBorder="1"/>
    <xf numFmtId="0" fontId="6" fillId="0" borderId="1" xfId="2" applyFont="1" applyBorder="1"/>
    <xf numFmtId="3" fontId="0" fillId="0" borderId="1" xfId="0" applyNumberFormat="1" applyBorder="1"/>
    <xf numFmtId="0" fontId="6" fillId="0" borderId="1" xfId="2" applyFont="1" applyBorder="1" applyAlignment="1">
      <alignment wrapText="1"/>
    </xf>
    <xf numFmtId="164" fontId="6" fillId="0" borderId="1" xfId="2" applyNumberFormat="1" applyFont="1" applyFill="1" applyBorder="1" applyAlignment="1">
      <alignment horizontal="left"/>
    </xf>
    <xf numFmtId="0" fontId="4" fillId="0" borderId="0" xfId="0" applyFont="1"/>
    <xf numFmtId="0" fontId="0" fillId="0" borderId="1" xfId="0" applyBorder="1"/>
    <xf numFmtId="0" fontId="6" fillId="0" borderId="1" xfId="2" applyFont="1" applyBorder="1" applyAlignment="1">
      <alignment vertical="center"/>
    </xf>
    <xf numFmtId="9" fontId="0" fillId="0" borderId="1" xfId="0" applyNumberFormat="1" applyBorder="1"/>
    <xf numFmtId="0" fontId="4" fillId="0" borderId="1" xfId="0" applyFont="1" applyBorder="1"/>
    <xf numFmtId="1" fontId="0" fillId="0" borderId="1" xfId="0" applyNumberFormat="1" applyBorder="1"/>
    <xf numFmtId="0" fontId="8" fillId="0" borderId="0" xfId="0" applyFont="1" applyBorder="1" applyAlignment="1">
      <alignment horizontal="center" wrapText="1"/>
    </xf>
    <xf numFmtId="3" fontId="0" fillId="0" borderId="0" xfId="0" applyNumberFormat="1" applyBorder="1"/>
    <xf numFmtId="9" fontId="0" fillId="0" borderId="0" xfId="1" applyFont="1" applyBorder="1"/>
    <xf numFmtId="3" fontId="4" fillId="0" borderId="0" xfId="0" applyNumberFormat="1" applyFont="1" applyBorder="1"/>
    <xf numFmtId="0" fontId="4" fillId="0" borderId="0" xfId="0" applyFont="1" applyFill="1" applyBorder="1"/>
    <xf numFmtId="0" fontId="9" fillId="0" borderId="0" xfId="0" applyFont="1" applyBorder="1" applyAlignment="1">
      <alignment wrapText="1"/>
    </xf>
    <xf numFmtId="3" fontId="0" fillId="0" borderId="0" xfId="0" applyNumberFormat="1"/>
    <xf numFmtId="0" fontId="4" fillId="2" borderId="1" xfId="0" applyFont="1" applyFill="1" applyBorder="1" applyAlignment="1">
      <alignment horizontal="center"/>
    </xf>
    <xf numFmtId="0" fontId="0" fillId="0" borderId="2" xfId="0" applyBorder="1"/>
    <xf numFmtId="3" fontId="0" fillId="0" borderId="6" xfId="0" applyNumberFormat="1" applyBorder="1"/>
    <xf numFmtId="3" fontId="0" fillId="0" borderId="7" xfId="0" applyNumberFormat="1" applyBorder="1"/>
    <xf numFmtId="9" fontId="0" fillId="0" borderId="8" xfId="1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3" fontId="4" fillId="0" borderId="10" xfId="0" applyNumberFormat="1" applyFont="1" applyBorder="1"/>
    <xf numFmtId="0" fontId="6" fillId="0" borderId="2" xfId="2" applyFont="1" applyBorder="1"/>
    <xf numFmtId="0" fontId="6" fillId="0" borderId="2" xfId="2" applyFont="1" applyBorder="1" applyAlignment="1">
      <alignment wrapText="1"/>
    </xf>
    <xf numFmtId="0" fontId="6" fillId="0" borderId="2" xfId="2" applyFont="1" applyBorder="1" applyAlignment="1">
      <alignment vertical="center"/>
    </xf>
    <xf numFmtId="164" fontId="6" fillId="0" borderId="2" xfId="2" applyNumberFormat="1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9" fontId="0" fillId="0" borderId="9" xfId="8" applyFont="1" applyBorder="1"/>
    <xf numFmtId="165" fontId="0" fillId="0" borderId="10" xfId="1" applyNumberFormat="1" applyFont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</cellXfs>
  <cellStyles count="9">
    <cellStyle name="Normal" xfId="0" builtinId="0"/>
    <cellStyle name="Normal 2" xfId="3" xr:uid="{00000000-0005-0000-0000-000001000000}"/>
    <cellStyle name="Normal 3" xfId="4" xr:uid="{00000000-0005-0000-0000-000002000000}"/>
    <cellStyle name="Normal 4" xfId="5" xr:uid="{00000000-0005-0000-0000-000003000000}"/>
    <cellStyle name="Normal 5" xfId="6" xr:uid="{00000000-0005-0000-0000-000004000000}"/>
    <cellStyle name="Normal_sndacad" xfId="2" xr:uid="{00000000-0005-0000-0000-000005000000}"/>
    <cellStyle name="Pourcentage" xfId="1" builtinId="5"/>
    <cellStyle name="Pourcentage 2" xfId="7" xr:uid="{00000000-0005-0000-0000-000007000000}"/>
    <cellStyle name="Pourcentage 3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tabSelected="1" zoomScale="130" zoomScaleNormal="130" workbookViewId="0">
      <selection activeCell="G8" sqref="G8"/>
    </sheetView>
  </sheetViews>
  <sheetFormatPr baseColWidth="10" defaultRowHeight="12.75" x14ac:dyDescent="0.2"/>
  <cols>
    <col min="1" max="1" width="20.5703125" customWidth="1"/>
    <col min="2" max="7" width="9.42578125" customWidth="1"/>
  </cols>
  <sheetData>
    <row r="1" spans="1:8" ht="48.75" customHeight="1" x14ac:dyDescent="0.25">
      <c r="A1" s="44" t="s">
        <v>44</v>
      </c>
      <c r="B1" s="44"/>
      <c r="C1" s="44"/>
      <c r="D1" s="44"/>
      <c r="E1" s="44"/>
      <c r="F1" s="44"/>
      <c r="G1" s="44"/>
      <c r="H1" s="12"/>
    </row>
    <row r="3" spans="1:8" ht="13.5" thickBot="1" x14ac:dyDescent="0.25"/>
    <row r="4" spans="1:8" x14ac:dyDescent="0.2">
      <c r="B4" s="38" t="s">
        <v>0</v>
      </c>
      <c r="C4" s="39"/>
      <c r="D4" s="40"/>
      <c r="E4" s="41" t="s">
        <v>1</v>
      </c>
      <c r="F4" s="42"/>
      <c r="G4" s="43"/>
      <c r="H4" s="16"/>
    </row>
    <row r="5" spans="1:8" x14ac:dyDescent="0.2">
      <c r="B5" s="31">
        <v>2020</v>
      </c>
      <c r="C5" s="19">
        <v>2021</v>
      </c>
      <c r="D5" s="35" t="s">
        <v>45</v>
      </c>
      <c r="E5" s="32">
        <v>2020</v>
      </c>
      <c r="F5" s="33">
        <v>2021</v>
      </c>
      <c r="G5" s="34" t="s">
        <v>45</v>
      </c>
      <c r="H5" s="16"/>
    </row>
    <row r="6" spans="1:8" x14ac:dyDescent="0.2">
      <c r="A6" s="20" t="s">
        <v>38</v>
      </c>
      <c r="B6" s="21">
        <v>14117</v>
      </c>
      <c r="C6" s="3">
        <v>14095</v>
      </c>
      <c r="D6" s="22">
        <f>C6-B6</f>
        <v>-22</v>
      </c>
      <c r="E6" s="21">
        <v>2948</v>
      </c>
      <c r="F6" s="3">
        <v>2869</v>
      </c>
      <c r="G6" s="22">
        <f>F6-E6</f>
        <v>-79</v>
      </c>
      <c r="H6" s="13"/>
    </row>
    <row r="7" spans="1:8" x14ac:dyDescent="0.2">
      <c r="A7" s="20" t="s">
        <v>39</v>
      </c>
      <c r="B7" s="21">
        <f t="shared" ref="B7:E7" si="0">ROUNDUP(B6*B8,0)</f>
        <v>2400</v>
      </c>
      <c r="C7" s="3">
        <v>2538</v>
      </c>
      <c r="D7" s="22">
        <f>C7-B7</f>
        <v>138</v>
      </c>
      <c r="E7" s="21">
        <f t="shared" si="0"/>
        <v>502</v>
      </c>
      <c r="F7" s="3">
        <v>517</v>
      </c>
      <c r="G7" s="22">
        <f>F7-E7</f>
        <v>15</v>
      </c>
      <c r="H7" s="13"/>
    </row>
    <row r="8" spans="1:8" ht="13.5" thickBot="1" x14ac:dyDescent="0.25">
      <c r="A8" s="20" t="s">
        <v>40</v>
      </c>
      <c r="B8" s="23">
        <v>0.17</v>
      </c>
      <c r="C8" s="36">
        <v>0.18</v>
      </c>
      <c r="D8" s="37">
        <f>D7/C7</f>
        <v>5.4373522458628844E-2</v>
      </c>
      <c r="E8" s="23">
        <v>0.17</v>
      </c>
      <c r="F8" s="36">
        <v>0.18</v>
      </c>
      <c r="G8" s="37">
        <f>G7/F7</f>
        <v>2.9013539651837523E-2</v>
      </c>
      <c r="H8" s="14"/>
    </row>
    <row r="9" spans="1:8" ht="13.5" thickBot="1" x14ac:dyDescent="0.25"/>
    <row r="10" spans="1:8" x14ac:dyDescent="0.2">
      <c r="B10" s="38" t="s">
        <v>0</v>
      </c>
      <c r="C10" s="39"/>
      <c r="D10" s="40"/>
      <c r="E10" s="41" t="s">
        <v>1</v>
      </c>
      <c r="F10" s="42"/>
      <c r="G10" s="43"/>
      <c r="H10" s="16"/>
    </row>
    <row r="11" spans="1:8" x14ac:dyDescent="0.2">
      <c r="B11" s="31">
        <v>2020</v>
      </c>
      <c r="C11" s="19">
        <v>2021</v>
      </c>
      <c r="D11" s="35" t="s">
        <v>45</v>
      </c>
      <c r="E11" s="32">
        <v>2020</v>
      </c>
      <c r="F11" s="33">
        <v>2021</v>
      </c>
      <c r="G11" s="34" t="s">
        <v>45</v>
      </c>
      <c r="H11" s="16"/>
    </row>
    <row r="12" spans="1:8" x14ac:dyDescent="0.2">
      <c r="A12" s="27" t="s">
        <v>2</v>
      </c>
      <c r="B12" s="21">
        <v>98</v>
      </c>
      <c r="C12" s="3">
        <v>110</v>
      </c>
      <c r="D12" s="22">
        <f>C12-B12</f>
        <v>12</v>
      </c>
      <c r="E12" s="21">
        <v>26</v>
      </c>
      <c r="F12" s="3">
        <v>26</v>
      </c>
      <c r="G12" s="22">
        <f>F12-E12</f>
        <v>0</v>
      </c>
      <c r="H12" s="13"/>
    </row>
    <row r="13" spans="1:8" x14ac:dyDescent="0.2">
      <c r="A13" s="27" t="s">
        <v>3</v>
      </c>
      <c r="B13" s="21">
        <v>78</v>
      </c>
      <c r="C13" s="3">
        <v>81</v>
      </c>
      <c r="D13" s="22">
        <f t="shared" ref="D13:D45" si="1">C13-B13</f>
        <v>3</v>
      </c>
      <c r="E13" s="21">
        <v>14</v>
      </c>
      <c r="F13" s="3">
        <v>15</v>
      </c>
      <c r="G13" s="22">
        <f t="shared" ref="G13:G45" si="2">F13-E13</f>
        <v>1</v>
      </c>
      <c r="H13" s="13"/>
    </row>
    <row r="14" spans="1:8" ht="13.15" customHeight="1" x14ac:dyDescent="0.2">
      <c r="A14" s="27" t="s">
        <v>4</v>
      </c>
      <c r="B14" s="21">
        <v>50</v>
      </c>
      <c r="C14" s="3">
        <v>52</v>
      </c>
      <c r="D14" s="22">
        <f t="shared" si="1"/>
        <v>2</v>
      </c>
      <c r="E14" s="21">
        <v>10</v>
      </c>
      <c r="F14" s="3">
        <v>10</v>
      </c>
      <c r="G14" s="22">
        <f t="shared" si="2"/>
        <v>0</v>
      </c>
      <c r="H14" s="13"/>
    </row>
    <row r="15" spans="1:8" x14ac:dyDescent="0.2">
      <c r="A15" s="27" t="s">
        <v>5</v>
      </c>
      <c r="B15" s="21">
        <v>138</v>
      </c>
      <c r="C15" s="3">
        <v>146</v>
      </c>
      <c r="D15" s="22">
        <f t="shared" si="1"/>
        <v>8</v>
      </c>
      <c r="E15" s="21">
        <v>28</v>
      </c>
      <c r="F15" s="3">
        <v>30</v>
      </c>
      <c r="G15" s="22">
        <f t="shared" si="2"/>
        <v>2</v>
      </c>
      <c r="H15" s="13"/>
    </row>
    <row r="16" spans="1:8" x14ac:dyDescent="0.2">
      <c r="A16" s="27" t="s">
        <v>6</v>
      </c>
      <c r="B16" s="21">
        <v>63</v>
      </c>
      <c r="C16" s="3">
        <v>64</v>
      </c>
      <c r="D16" s="22">
        <f t="shared" si="1"/>
        <v>1</v>
      </c>
      <c r="E16" s="21">
        <v>12</v>
      </c>
      <c r="F16" s="3">
        <v>12</v>
      </c>
      <c r="G16" s="22">
        <f t="shared" si="2"/>
        <v>0</v>
      </c>
      <c r="H16" s="13"/>
    </row>
    <row r="17" spans="1:8" ht="13.5" customHeight="1" x14ac:dyDescent="0.2">
      <c r="A17" s="28" t="s">
        <v>7</v>
      </c>
      <c r="B17" s="21">
        <v>51</v>
      </c>
      <c r="C17" s="3">
        <v>51</v>
      </c>
      <c r="D17" s="22">
        <f t="shared" si="1"/>
        <v>0</v>
      </c>
      <c r="E17" s="21">
        <v>12</v>
      </c>
      <c r="F17" s="3">
        <v>13</v>
      </c>
      <c r="G17" s="22">
        <f t="shared" si="2"/>
        <v>1</v>
      </c>
      <c r="H17" s="13"/>
    </row>
    <row r="18" spans="1:8" x14ac:dyDescent="0.2">
      <c r="A18" s="27" t="s">
        <v>8</v>
      </c>
      <c r="B18" s="21">
        <v>12</v>
      </c>
      <c r="C18" s="3">
        <v>11</v>
      </c>
      <c r="D18" s="22">
        <f t="shared" si="1"/>
        <v>-1</v>
      </c>
      <c r="E18" s="21">
        <v>4</v>
      </c>
      <c r="F18" s="3">
        <v>5</v>
      </c>
      <c r="G18" s="22">
        <f t="shared" si="2"/>
        <v>1</v>
      </c>
      <c r="H18" s="13"/>
    </row>
    <row r="19" spans="1:8" x14ac:dyDescent="0.2">
      <c r="A19" s="27" t="s">
        <v>9</v>
      </c>
      <c r="B19" s="21">
        <v>111</v>
      </c>
      <c r="C19" s="3">
        <v>117</v>
      </c>
      <c r="D19" s="22">
        <f t="shared" si="1"/>
        <v>6</v>
      </c>
      <c r="E19" s="21">
        <v>23</v>
      </c>
      <c r="F19" s="3">
        <v>23</v>
      </c>
      <c r="G19" s="22">
        <f t="shared" si="2"/>
        <v>0</v>
      </c>
      <c r="H19" s="13"/>
    </row>
    <row r="20" spans="1:8" x14ac:dyDescent="0.2">
      <c r="A20" s="27" t="s">
        <v>10</v>
      </c>
      <c r="B20" s="21">
        <v>52</v>
      </c>
      <c r="C20" s="3">
        <v>55</v>
      </c>
      <c r="D20" s="22">
        <f t="shared" si="1"/>
        <v>3</v>
      </c>
      <c r="E20" s="21">
        <v>13</v>
      </c>
      <c r="F20" s="3">
        <v>12</v>
      </c>
      <c r="G20" s="22">
        <f t="shared" si="2"/>
        <v>-1</v>
      </c>
      <c r="H20" s="13"/>
    </row>
    <row r="21" spans="1:8" x14ac:dyDescent="0.2">
      <c r="A21" s="27" t="s">
        <v>11</v>
      </c>
      <c r="B21" s="21">
        <v>102</v>
      </c>
      <c r="C21" s="3">
        <v>111</v>
      </c>
      <c r="D21" s="22">
        <f t="shared" si="1"/>
        <v>9</v>
      </c>
      <c r="E21" s="21">
        <v>25</v>
      </c>
      <c r="F21" s="3">
        <v>27</v>
      </c>
      <c r="G21" s="22">
        <f t="shared" si="2"/>
        <v>2</v>
      </c>
      <c r="H21" s="13"/>
    </row>
    <row r="22" spans="1:8" x14ac:dyDescent="0.2">
      <c r="A22" s="27" t="s">
        <v>12</v>
      </c>
      <c r="B22" s="21">
        <v>21</v>
      </c>
      <c r="C22" s="3">
        <v>23</v>
      </c>
      <c r="D22" s="22">
        <f t="shared" si="1"/>
        <v>2</v>
      </c>
      <c r="E22" s="21">
        <v>4</v>
      </c>
      <c r="F22" s="3">
        <v>5</v>
      </c>
      <c r="G22" s="22">
        <f t="shared" si="2"/>
        <v>1</v>
      </c>
      <c r="H22" s="13"/>
    </row>
    <row r="23" spans="1:8" x14ac:dyDescent="0.2">
      <c r="A23" s="27" t="s">
        <v>13</v>
      </c>
      <c r="B23" s="21">
        <v>13</v>
      </c>
      <c r="C23" s="3">
        <v>15</v>
      </c>
      <c r="D23" s="22">
        <f t="shared" si="1"/>
        <v>2</v>
      </c>
      <c r="E23" s="21">
        <v>2</v>
      </c>
      <c r="F23" s="3">
        <v>1</v>
      </c>
      <c r="G23" s="22">
        <f t="shared" si="2"/>
        <v>-1</v>
      </c>
      <c r="H23" s="13"/>
    </row>
    <row r="24" spans="1:8" x14ac:dyDescent="0.2">
      <c r="A24" s="27" t="s">
        <v>14</v>
      </c>
      <c r="B24" s="21">
        <v>183</v>
      </c>
      <c r="C24" s="3">
        <v>188</v>
      </c>
      <c r="D24" s="22">
        <f t="shared" si="1"/>
        <v>5</v>
      </c>
      <c r="E24" s="21">
        <v>31</v>
      </c>
      <c r="F24" s="3">
        <v>32</v>
      </c>
      <c r="G24" s="22">
        <f t="shared" si="2"/>
        <v>1</v>
      </c>
      <c r="H24" s="13"/>
    </row>
    <row r="25" spans="1:8" x14ac:dyDescent="0.2">
      <c r="A25" s="27" t="s">
        <v>15</v>
      </c>
      <c r="B25" s="21">
        <v>33</v>
      </c>
      <c r="C25" s="3">
        <v>36</v>
      </c>
      <c r="D25" s="22">
        <f t="shared" si="1"/>
        <v>3</v>
      </c>
      <c r="E25" s="21">
        <v>9</v>
      </c>
      <c r="F25" s="3">
        <v>9</v>
      </c>
      <c r="G25" s="22">
        <f t="shared" si="2"/>
        <v>0</v>
      </c>
      <c r="H25" s="13"/>
    </row>
    <row r="26" spans="1:8" x14ac:dyDescent="0.2">
      <c r="A26" s="27" t="s">
        <v>16</v>
      </c>
      <c r="B26" s="21">
        <v>106</v>
      </c>
      <c r="C26" s="3">
        <v>111</v>
      </c>
      <c r="D26" s="22">
        <f t="shared" si="1"/>
        <v>5</v>
      </c>
      <c r="E26" s="21">
        <v>23</v>
      </c>
      <c r="F26" s="3">
        <v>24</v>
      </c>
      <c r="G26" s="22">
        <f t="shared" si="2"/>
        <v>1</v>
      </c>
      <c r="H26" s="13"/>
    </row>
    <row r="27" spans="1:8" x14ac:dyDescent="0.2">
      <c r="A27" s="27" t="s">
        <v>17</v>
      </c>
      <c r="B27" s="21">
        <v>21</v>
      </c>
      <c r="C27" s="3">
        <v>21</v>
      </c>
      <c r="D27" s="22">
        <f t="shared" si="1"/>
        <v>0</v>
      </c>
      <c r="E27" s="21">
        <v>4</v>
      </c>
      <c r="F27" s="3">
        <v>5</v>
      </c>
      <c r="G27" s="22">
        <f t="shared" si="2"/>
        <v>1</v>
      </c>
      <c r="H27" s="13"/>
    </row>
    <row r="28" spans="1:8" x14ac:dyDescent="0.2">
      <c r="A28" s="27" t="s">
        <v>18</v>
      </c>
      <c r="B28" s="21">
        <v>14</v>
      </c>
      <c r="C28" s="3">
        <v>14</v>
      </c>
      <c r="D28" s="22">
        <f t="shared" si="1"/>
        <v>0</v>
      </c>
      <c r="E28" s="21">
        <v>1</v>
      </c>
      <c r="F28" s="3">
        <v>1</v>
      </c>
      <c r="G28" s="22">
        <f t="shared" si="2"/>
        <v>0</v>
      </c>
      <c r="H28" s="13"/>
    </row>
    <row r="29" spans="1:8" x14ac:dyDescent="0.2">
      <c r="A29" s="27" t="s">
        <v>19</v>
      </c>
      <c r="B29" s="21">
        <v>103</v>
      </c>
      <c r="C29" s="3">
        <v>110</v>
      </c>
      <c r="D29" s="22">
        <f t="shared" si="1"/>
        <v>7</v>
      </c>
      <c r="E29" s="21">
        <v>21</v>
      </c>
      <c r="F29" s="3">
        <v>22</v>
      </c>
      <c r="G29" s="22">
        <f t="shared" si="2"/>
        <v>1</v>
      </c>
      <c r="H29" s="13"/>
    </row>
    <row r="30" spans="1:8" x14ac:dyDescent="0.2">
      <c r="A30" s="27" t="s">
        <v>20</v>
      </c>
      <c r="B30" s="21">
        <v>89</v>
      </c>
      <c r="C30" s="3">
        <v>94</v>
      </c>
      <c r="D30" s="22">
        <f t="shared" si="1"/>
        <v>5</v>
      </c>
      <c r="E30" s="21">
        <v>16</v>
      </c>
      <c r="F30" s="3">
        <v>18</v>
      </c>
      <c r="G30" s="22">
        <f t="shared" si="2"/>
        <v>2</v>
      </c>
      <c r="H30" s="13"/>
    </row>
    <row r="31" spans="1:8" x14ac:dyDescent="0.2">
      <c r="A31" s="27" t="s">
        <v>21</v>
      </c>
      <c r="B31" s="21">
        <v>108</v>
      </c>
      <c r="C31" s="3">
        <v>117</v>
      </c>
      <c r="D31" s="22">
        <f t="shared" si="1"/>
        <v>9</v>
      </c>
      <c r="E31" s="21">
        <v>23</v>
      </c>
      <c r="F31" s="3">
        <v>25</v>
      </c>
      <c r="G31" s="22">
        <f t="shared" si="2"/>
        <v>2</v>
      </c>
      <c r="H31" s="13"/>
    </row>
    <row r="32" spans="1:8" x14ac:dyDescent="0.2">
      <c r="A32" s="27" t="s">
        <v>22</v>
      </c>
      <c r="B32" s="21">
        <v>8</v>
      </c>
      <c r="C32" s="3">
        <v>9</v>
      </c>
      <c r="D32" s="22">
        <f t="shared" si="1"/>
        <v>1</v>
      </c>
      <c r="E32" s="21">
        <v>1</v>
      </c>
      <c r="F32" s="3">
        <v>0</v>
      </c>
      <c r="G32" s="22">
        <f t="shared" si="2"/>
        <v>-1</v>
      </c>
      <c r="H32" s="13"/>
    </row>
    <row r="33" spans="1:8" x14ac:dyDescent="0.2">
      <c r="A33" s="27" t="s">
        <v>23</v>
      </c>
      <c r="B33" s="21">
        <v>68</v>
      </c>
      <c r="C33" s="3">
        <v>72</v>
      </c>
      <c r="D33" s="22">
        <f t="shared" si="1"/>
        <v>4</v>
      </c>
      <c r="E33" s="21">
        <v>17</v>
      </c>
      <c r="F33" s="3">
        <v>18</v>
      </c>
      <c r="G33" s="22">
        <f t="shared" si="2"/>
        <v>1</v>
      </c>
      <c r="H33" s="13"/>
    </row>
    <row r="34" spans="1:8" x14ac:dyDescent="0.2">
      <c r="A34" s="27" t="s">
        <v>24</v>
      </c>
      <c r="B34" s="21">
        <v>78</v>
      </c>
      <c r="C34" s="3">
        <v>85</v>
      </c>
      <c r="D34" s="22">
        <f t="shared" si="1"/>
        <v>7</v>
      </c>
      <c r="E34" s="21">
        <v>17</v>
      </c>
      <c r="F34" s="3">
        <v>17</v>
      </c>
      <c r="G34" s="22">
        <f t="shared" si="2"/>
        <v>0</v>
      </c>
      <c r="H34" s="13"/>
    </row>
    <row r="35" spans="1:8" x14ac:dyDescent="0.2">
      <c r="A35" s="27" t="s">
        <v>25</v>
      </c>
      <c r="B35" s="21">
        <v>59</v>
      </c>
      <c r="C35" s="3">
        <v>59</v>
      </c>
      <c r="D35" s="22">
        <f t="shared" si="1"/>
        <v>0</v>
      </c>
      <c r="E35" s="21">
        <v>14</v>
      </c>
      <c r="F35" s="3">
        <v>15</v>
      </c>
      <c r="G35" s="22">
        <f t="shared" si="2"/>
        <v>1</v>
      </c>
      <c r="H35" s="13"/>
    </row>
    <row r="36" spans="1:8" x14ac:dyDescent="0.2">
      <c r="A36" s="27" t="s">
        <v>26</v>
      </c>
      <c r="B36" s="21">
        <v>69</v>
      </c>
      <c r="C36" s="3">
        <v>71</v>
      </c>
      <c r="D36" s="22">
        <f t="shared" si="1"/>
        <v>2</v>
      </c>
      <c r="E36" s="21">
        <v>15</v>
      </c>
      <c r="F36" s="3">
        <v>15</v>
      </c>
      <c r="G36" s="22">
        <f t="shared" si="2"/>
        <v>0</v>
      </c>
      <c r="H36" s="13"/>
    </row>
    <row r="37" spans="1:8" x14ac:dyDescent="0.2">
      <c r="A37" s="27" t="s">
        <v>27</v>
      </c>
      <c r="B37" s="21">
        <v>18</v>
      </c>
      <c r="C37" s="3">
        <v>20</v>
      </c>
      <c r="D37" s="22">
        <f t="shared" si="1"/>
        <v>2</v>
      </c>
      <c r="E37" s="21">
        <v>0</v>
      </c>
      <c r="F37" s="3">
        <v>0</v>
      </c>
      <c r="G37" s="22">
        <f t="shared" si="2"/>
        <v>0</v>
      </c>
      <c r="H37" s="13"/>
    </row>
    <row r="38" spans="1:8" x14ac:dyDescent="0.2">
      <c r="A38" s="27" t="s">
        <v>28</v>
      </c>
      <c r="B38" s="21">
        <v>51</v>
      </c>
      <c r="C38" s="3">
        <v>55</v>
      </c>
      <c r="D38" s="22">
        <f t="shared" si="1"/>
        <v>4</v>
      </c>
      <c r="E38" s="21">
        <v>10</v>
      </c>
      <c r="F38" s="3">
        <v>11</v>
      </c>
      <c r="G38" s="22">
        <f t="shared" si="2"/>
        <v>1</v>
      </c>
      <c r="H38" s="13"/>
    </row>
    <row r="39" spans="1:8" x14ac:dyDescent="0.2">
      <c r="A39" s="27" t="s">
        <v>29</v>
      </c>
      <c r="B39" s="21">
        <v>100</v>
      </c>
      <c r="C39" s="3">
        <v>109</v>
      </c>
      <c r="D39" s="22">
        <f t="shared" si="1"/>
        <v>9</v>
      </c>
      <c r="E39" s="21">
        <v>20</v>
      </c>
      <c r="F39" s="3">
        <v>19</v>
      </c>
      <c r="G39" s="22">
        <f t="shared" si="2"/>
        <v>-1</v>
      </c>
      <c r="H39" s="13"/>
    </row>
    <row r="40" spans="1:8" x14ac:dyDescent="0.2">
      <c r="A40" s="27" t="s">
        <v>30</v>
      </c>
      <c r="B40" s="21">
        <v>70</v>
      </c>
      <c r="C40" s="3">
        <v>76</v>
      </c>
      <c r="D40" s="22">
        <f t="shared" si="1"/>
        <v>6</v>
      </c>
      <c r="E40" s="21">
        <v>10</v>
      </c>
      <c r="F40" s="3">
        <v>10</v>
      </c>
      <c r="G40" s="22">
        <f t="shared" si="2"/>
        <v>0</v>
      </c>
      <c r="H40" s="13"/>
    </row>
    <row r="41" spans="1:8" x14ac:dyDescent="0.2">
      <c r="A41" s="27" t="s">
        <v>31</v>
      </c>
      <c r="B41" s="21">
        <v>75</v>
      </c>
      <c r="C41" s="3">
        <v>80</v>
      </c>
      <c r="D41" s="22">
        <f t="shared" si="1"/>
        <v>5</v>
      </c>
      <c r="E41" s="21">
        <v>15</v>
      </c>
      <c r="F41" s="3">
        <v>16</v>
      </c>
      <c r="G41" s="22">
        <f t="shared" si="2"/>
        <v>1</v>
      </c>
      <c r="H41" s="13"/>
    </row>
    <row r="42" spans="1:8" x14ac:dyDescent="0.2">
      <c r="A42" s="27" t="s">
        <v>32</v>
      </c>
      <c r="B42" s="21">
        <v>79</v>
      </c>
      <c r="C42" s="3">
        <v>81</v>
      </c>
      <c r="D42" s="22">
        <f t="shared" si="1"/>
        <v>2</v>
      </c>
      <c r="E42" s="21">
        <v>14</v>
      </c>
      <c r="F42" s="3">
        <v>13</v>
      </c>
      <c r="G42" s="22">
        <f t="shared" si="2"/>
        <v>-1</v>
      </c>
      <c r="H42" s="13"/>
    </row>
    <row r="43" spans="1:8" x14ac:dyDescent="0.2">
      <c r="A43" s="27" t="s">
        <v>33</v>
      </c>
      <c r="B43" s="21">
        <v>124</v>
      </c>
      <c r="C43" s="3">
        <v>131</v>
      </c>
      <c r="D43" s="22">
        <f t="shared" si="1"/>
        <v>7</v>
      </c>
      <c r="E43" s="21">
        <v>28</v>
      </c>
      <c r="F43" s="3">
        <v>27</v>
      </c>
      <c r="G43" s="22">
        <f t="shared" si="2"/>
        <v>-1</v>
      </c>
      <c r="H43" s="13"/>
    </row>
    <row r="44" spans="1:8" x14ac:dyDescent="0.2">
      <c r="A44" s="27" t="s">
        <v>34</v>
      </c>
      <c r="B44" s="21">
        <v>128</v>
      </c>
      <c r="C44" s="3">
        <v>137</v>
      </c>
      <c r="D44" s="22">
        <f t="shared" si="1"/>
        <v>9</v>
      </c>
      <c r="E44" s="21">
        <v>28</v>
      </c>
      <c r="F44" s="3">
        <v>30</v>
      </c>
      <c r="G44" s="22">
        <f t="shared" si="2"/>
        <v>2</v>
      </c>
      <c r="H44" s="13"/>
    </row>
    <row r="45" spans="1:8" x14ac:dyDescent="0.2">
      <c r="A45" s="27" t="s">
        <v>35</v>
      </c>
      <c r="B45" s="21">
        <v>27</v>
      </c>
      <c r="C45" s="3">
        <v>26</v>
      </c>
      <c r="D45" s="22">
        <f t="shared" si="1"/>
        <v>-1</v>
      </c>
      <c r="E45" s="21">
        <v>12</v>
      </c>
      <c r="F45" s="3">
        <v>11</v>
      </c>
      <c r="G45" s="22">
        <f t="shared" si="2"/>
        <v>-1</v>
      </c>
      <c r="H45" s="13"/>
    </row>
    <row r="46" spans="1:8" x14ac:dyDescent="0.2">
      <c r="A46" s="29" t="s">
        <v>36</v>
      </c>
      <c r="B46" s="21"/>
      <c r="C46" s="3"/>
      <c r="D46" s="22"/>
      <c r="E46" s="21"/>
      <c r="F46" s="3"/>
      <c r="G46" s="22"/>
      <c r="H46" s="13"/>
    </row>
    <row r="47" spans="1:8" s="6" customFormat="1" ht="13.5" thickBot="1" x14ac:dyDescent="0.25">
      <c r="A47" s="30" t="s">
        <v>37</v>
      </c>
      <c r="B47" s="24">
        <v>2400</v>
      </c>
      <c r="C47" s="25">
        <f t="shared" ref="C47" si="3">SUM(C12:C45)</f>
        <v>2538</v>
      </c>
      <c r="D47" s="26">
        <f>C47-B47</f>
        <v>138</v>
      </c>
      <c r="E47" s="24">
        <v>502</v>
      </c>
      <c r="F47" s="25">
        <f t="shared" ref="F47" si="4">SUM(F12:F45)</f>
        <v>517</v>
      </c>
      <c r="G47" s="26">
        <f>F47-E47</f>
        <v>15</v>
      </c>
      <c r="H47" s="15"/>
    </row>
    <row r="48" spans="1:8" x14ac:dyDescent="0.2">
      <c r="B48" s="18"/>
      <c r="C48" s="18"/>
      <c r="D48" s="18"/>
      <c r="E48" s="18"/>
      <c r="F48" s="18"/>
      <c r="G48" s="18"/>
    </row>
  </sheetData>
  <mergeCells count="5">
    <mergeCell ref="B4:D4"/>
    <mergeCell ref="E4:G4"/>
    <mergeCell ref="B10:D10"/>
    <mergeCell ref="E10:G10"/>
    <mergeCell ref="A1:G1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>
    <oddHeader>&amp;C&amp;"Arial,Gras"&amp;11Promotions 2020 à la hors classe des personnels enseignants, d'éducation et psychologues - premier et second degrés publics</oddHeader>
    <oddFooter>&amp;LDGRH B1-1&amp;Rdocument daté du 20 avril 2020
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5"/>
  <sheetViews>
    <sheetView workbookViewId="0">
      <selection activeCell="F18" sqref="F18"/>
    </sheetView>
  </sheetViews>
  <sheetFormatPr baseColWidth="10" defaultRowHeight="12.75" x14ac:dyDescent="0.2"/>
  <cols>
    <col min="1" max="1" width="20.5703125" customWidth="1"/>
  </cols>
  <sheetData>
    <row r="1" spans="1:4" ht="36.6" customHeight="1" x14ac:dyDescent="0.25">
      <c r="A1" s="45" t="s">
        <v>43</v>
      </c>
      <c r="B1" s="45"/>
      <c r="C1" s="45"/>
      <c r="D1" s="17"/>
    </row>
    <row r="4" spans="1:4" x14ac:dyDescent="0.2">
      <c r="B4" s="1" t="s">
        <v>41</v>
      </c>
      <c r="C4" s="1" t="s">
        <v>42</v>
      </c>
    </row>
    <row r="5" spans="1:4" x14ac:dyDescent="0.2">
      <c r="A5" s="7" t="s">
        <v>38</v>
      </c>
      <c r="B5" s="11">
        <v>4</v>
      </c>
      <c r="C5" s="11">
        <v>5</v>
      </c>
    </row>
    <row r="6" spans="1:4" x14ac:dyDescent="0.2">
      <c r="A6" s="7" t="s">
        <v>39</v>
      </c>
      <c r="B6" s="11">
        <f>B5*B7</f>
        <v>2</v>
      </c>
      <c r="C6" s="11">
        <f>C5*C7</f>
        <v>2.5</v>
      </c>
    </row>
    <row r="7" spans="1:4" x14ac:dyDescent="0.2">
      <c r="A7" s="7" t="s">
        <v>40</v>
      </c>
      <c r="B7" s="9">
        <v>0.5</v>
      </c>
      <c r="C7" s="9">
        <v>0.5</v>
      </c>
    </row>
    <row r="9" spans="1:4" x14ac:dyDescent="0.2">
      <c r="B9" s="1" t="s">
        <v>41</v>
      </c>
      <c r="C9" s="1" t="s">
        <v>42</v>
      </c>
    </row>
    <row r="10" spans="1:4" x14ac:dyDescent="0.2">
      <c r="A10" s="2" t="s">
        <v>2</v>
      </c>
      <c r="B10" s="7"/>
      <c r="C10" s="7"/>
    </row>
    <row r="11" spans="1:4" x14ac:dyDescent="0.2">
      <c r="A11" s="2" t="s">
        <v>3</v>
      </c>
      <c r="B11" s="7"/>
      <c r="C11" s="7"/>
    </row>
    <row r="12" spans="1:4" x14ac:dyDescent="0.2">
      <c r="A12" s="2" t="s">
        <v>4</v>
      </c>
      <c r="B12" s="7"/>
      <c r="C12" s="7"/>
    </row>
    <row r="13" spans="1:4" x14ac:dyDescent="0.2">
      <c r="A13" s="2" t="s">
        <v>5</v>
      </c>
      <c r="B13" s="7"/>
      <c r="C13" s="7"/>
    </row>
    <row r="14" spans="1:4" x14ac:dyDescent="0.2">
      <c r="A14" s="2" t="s">
        <v>6</v>
      </c>
      <c r="B14" s="7"/>
      <c r="C14" s="7"/>
    </row>
    <row r="15" spans="1:4" ht="11.45" customHeight="1" x14ac:dyDescent="0.2">
      <c r="A15" s="4" t="s">
        <v>7</v>
      </c>
      <c r="B15" s="7"/>
      <c r="C15" s="7"/>
    </row>
    <row r="16" spans="1:4" x14ac:dyDescent="0.2">
      <c r="A16" s="2" t="s">
        <v>8</v>
      </c>
      <c r="B16" s="7"/>
      <c r="C16" s="7"/>
    </row>
    <row r="17" spans="1:3" x14ac:dyDescent="0.2">
      <c r="A17" s="2" t="s">
        <v>9</v>
      </c>
      <c r="B17" s="7"/>
      <c r="C17" s="7"/>
    </row>
    <row r="18" spans="1:3" x14ac:dyDescent="0.2">
      <c r="A18" s="2" t="s">
        <v>10</v>
      </c>
      <c r="B18" s="7"/>
      <c r="C18" s="7"/>
    </row>
    <row r="19" spans="1:3" x14ac:dyDescent="0.2">
      <c r="A19" s="2" t="s">
        <v>11</v>
      </c>
      <c r="B19" s="7"/>
      <c r="C19" s="7"/>
    </row>
    <row r="20" spans="1:3" x14ac:dyDescent="0.2">
      <c r="A20" s="2" t="s">
        <v>12</v>
      </c>
      <c r="B20" s="7"/>
      <c r="C20" s="7"/>
    </row>
    <row r="21" spans="1:3" x14ac:dyDescent="0.2">
      <c r="A21" s="2" t="s">
        <v>13</v>
      </c>
      <c r="B21" s="7"/>
      <c r="C21" s="7"/>
    </row>
    <row r="22" spans="1:3" x14ac:dyDescent="0.2">
      <c r="A22" s="2" t="s">
        <v>14</v>
      </c>
      <c r="B22" s="7">
        <v>1</v>
      </c>
      <c r="C22" s="7"/>
    </row>
    <row r="23" spans="1:3" x14ac:dyDescent="0.2">
      <c r="A23" s="2" t="s">
        <v>15</v>
      </c>
      <c r="B23" s="7"/>
      <c r="C23" s="7"/>
    </row>
    <row r="24" spans="1:3" x14ac:dyDescent="0.2">
      <c r="A24" s="2" t="s">
        <v>16</v>
      </c>
      <c r="B24" s="7"/>
      <c r="C24" s="7"/>
    </row>
    <row r="25" spans="1:3" x14ac:dyDescent="0.2">
      <c r="A25" s="2" t="s">
        <v>17</v>
      </c>
      <c r="B25" s="7"/>
      <c r="C25" s="7"/>
    </row>
    <row r="26" spans="1:3" x14ac:dyDescent="0.2">
      <c r="A26" s="2" t="s">
        <v>18</v>
      </c>
      <c r="B26" s="7"/>
      <c r="C26" s="7">
        <v>1</v>
      </c>
    </row>
    <row r="27" spans="1:3" x14ac:dyDescent="0.2">
      <c r="A27" s="2" t="s">
        <v>19</v>
      </c>
      <c r="B27" s="7"/>
      <c r="C27" s="7">
        <v>1</v>
      </c>
    </row>
    <row r="28" spans="1:3" x14ac:dyDescent="0.2">
      <c r="A28" s="2" t="s">
        <v>20</v>
      </c>
      <c r="B28" s="7"/>
      <c r="C28" s="7"/>
    </row>
    <row r="29" spans="1:3" x14ac:dyDescent="0.2">
      <c r="A29" s="2" t="s">
        <v>21</v>
      </c>
      <c r="B29" s="7"/>
      <c r="C29" s="7"/>
    </row>
    <row r="30" spans="1:3" x14ac:dyDescent="0.2">
      <c r="A30" s="2" t="s">
        <v>22</v>
      </c>
      <c r="B30" s="7"/>
      <c r="C30" s="7"/>
    </row>
    <row r="31" spans="1:3" x14ac:dyDescent="0.2">
      <c r="A31" s="2" t="s">
        <v>23</v>
      </c>
      <c r="B31" s="7"/>
      <c r="C31" s="7"/>
    </row>
    <row r="32" spans="1:3" x14ac:dyDescent="0.2">
      <c r="A32" s="2" t="s">
        <v>24</v>
      </c>
      <c r="B32" s="7"/>
      <c r="C32" s="7"/>
    </row>
    <row r="33" spans="1:4" x14ac:dyDescent="0.2">
      <c r="A33" s="2" t="s">
        <v>25</v>
      </c>
      <c r="B33" s="7">
        <v>1</v>
      </c>
      <c r="C33" s="7"/>
    </row>
    <row r="34" spans="1:4" x14ac:dyDescent="0.2">
      <c r="A34" s="2" t="s">
        <v>26</v>
      </c>
      <c r="B34" s="7"/>
      <c r="C34" s="7"/>
    </row>
    <row r="35" spans="1:4" x14ac:dyDescent="0.2">
      <c r="A35" s="2" t="s">
        <v>27</v>
      </c>
      <c r="B35" s="7"/>
      <c r="C35" s="7"/>
    </row>
    <row r="36" spans="1:4" x14ac:dyDescent="0.2">
      <c r="A36" s="2" t="s">
        <v>28</v>
      </c>
      <c r="B36" s="7"/>
      <c r="C36" s="7"/>
    </row>
    <row r="37" spans="1:4" x14ac:dyDescent="0.2">
      <c r="A37" s="2" t="s">
        <v>29</v>
      </c>
      <c r="B37" s="7"/>
      <c r="C37" s="7"/>
    </row>
    <row r="38" spans="1:4" x14ac:dyDescent="0.2">
      <c r="A38" s="2" t="s">
        <v>30</v>
      </c>
      <c r="B38" s="7"/>
      <c r="C38" s="7"/>
    </row>
    <row r="39" spans="1:4" x14ac:dyDescent="0.2">
      <c r="A39" s="2" t="s">
        <v>31</v>
      </c>
      <c r="B39" s="7"/>
      <c r="C39" s="7"/>
    </row>
    <row r="40" spans="1:4" x14ac:dyDescent="0.2">
      <c r="A40" s="2" t="s">
        <v>32</v>
      </c>
      <c r="B40" s="7"/>
      <c r="C40" s="7"/>
    </row>
    <row r="41" spans="1:4" x14ac:dyDescent="0.2">
      <c r="A41" s="2" t="s">
        <v>33</v>
      </c>
      <c r="B41" s="7"/>
      <c r="C41" s="7">
        <v>1</v>
      </c>
    </row>
    <row r="42" spans="1:4" x14ac:dyDescent="0.2">
      <c r="A42" s="2" t="s">
        <v>34</v>
      </c>
      <c r="B42" s="7"/>
      <c r="C42" s="7"/>
    </row>
    <row r="43" spans="1:4" x14ac:dyDescent="0.2">
      <c r="A43" s="2" t="s">
        <v>35</v>
      </c>
      <c r="B43" s="7"/>
      <c r="C43" s="7"/>
    </row>
    <row r="44" spans="1:4" x14ac:dyDescent="0.2">
      <c r="A44" s="8" t="s">
        <v>36</v>
      </c>
      <c r="B44" s="7"/>
      <c r="C44" s="7"/>
    </row>
    <row r="45" spans="1:4" x14ac:dyDescent="0.2">
      <c r="A45" s="5" t="s">
        <v>37</v>
      </c>
      <c r="B45" s="10">
        <v>2</v>
      </c>
      <c r="C45" s="10">
        <v>3</v>
      </c>
      <c r="D45" s="6"/>
    </row>
  </sheetData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AB55E0CC5DA459F57F5A42893F46A005A087D358B12CA4E82A8A8BA9B8A8CF200D3544DBFAD4F664AA25DF68E6D1F0A9E00689F2856DFEDCE40890FDCED81A7DFC900FDE72EC972A2824882B978738C1F47CC" ma:contentTypeVersion="2" ma:contentTypeDescription="Crée un document." ma:contentTypeScope="" ma:versionID="836506fa8748e189c7de86cb4f8f59bd">
  <xsd:schema xmlns:xsd="http://www.w3.org/2001/XMLSchema" xmlns:xs="http://www.w3.org/2001/XMLSchema" xmlns:p="http://schemas.microsoft.com/office/2006/metadata/properties" xmlns:ns2="6f6595bf-376d-4cb3-a7c8-38e9b75c13ea" targetNamespace="http://schemas.microsoft.com/office/2006/metadata/properties" ma:root="true" ma:fieldsID="178adde939345c2ef79e913346e6c27b" ns2:_="">
    <xsd:import namespace="6f6595bf-376d-4cb3-a7c8-38e9b75c13ea"/>
    <xsd:element name="properties">
      <xsd:complexType>
        <xsd:sequence>
          <xsd:element name="documentManagement">
            <xsd:complexType>
              <xsd:all>
                <xsd:element ref="ns2:Description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6595bf-376d-4cb3-a7c8-38e9b75c13ea" elementFormDefault="qualified">
    <xsd:import namespace="http://schemas.microsoft.com/office/2006/documentManagement/types"/>
    <xsd:import namespace="http://schemas.microsoft.com/office/infopath/2007/PartnerControls"/>
    <xsd:element name="Description0" ma:index="8" nillable="true" ma:displayName="Description" ma:description="Description du document" ma:internalName="Description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 ma:readOnly="true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f6595bf-376d-4cb3-a7c8-38e9b75c13ea" xsi:nil="true"/>
  </documentManagement>
</p:properties>
</file>

<file path=customXml/itemProps1.xml><?xml version="1.0" encoding="utf-8"?>
<ds:datastoreItem xmlns:ds="http://schemas.openxmlformats.org/officeDocument/2006/customXml" ds:itemID="{0E52F7AA-E697-4879-8199-C27158CACC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6595bf-376d-4cb3-a7c8-38e9b75c13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3D448F-56CC-46F0-8A84-27118EC683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78F725-0295-466C-AFC2-8A11DBA0211B}">
  <ds:schemaRefs>
    <ds:schemaRef ds:uri="http://schemas.microsoft.com/office/2006/documentManagement/types"/>
    <ds:schemaRef ds:uri="6f6595bf-376d-4cb3-a7c8-38e9b75c13ea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HC</vt:lpstr>
      <vt:lpstr> Classe exc CE EPS et PEGC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Utilisateur</cp:lastModifiedBy>
  <cp:lastPrinted>2019-08-16T15:00:16Z</cp:lastPrinted>
  <dcterms:created xsi:type="dcterms:W3CDTF">2019-08-16T14:41:24Z</dcterms:created>
  <dcterms:modified xsi:type="dcterms:W3CDTF">2021-06-23T07:27:45Z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0x010100873AB55E0CC5DA459F57F5A42893F46A005A087D358B12CA4E82A8A8BA9B8A8CF200D3544DBFAD4F664AA25DF68E6D1F0A9E00689F2856DFEDCE40890FDCED81A7DFC900FDE72EC972A2824882B978738C1F47CC</vt:lpwstr>
  </property>
</Properties>
</file>